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管材" sheetId="1" r:id="rId1"/>
  </sheets>
  <definedNames>
    <definedName name="_xlnm.Print_Titles" localSheetId="0">'管材'!$2:$2</definedName>
  </definedNames>
  <calcPr fullCalcOnLoad="1" fullPrecision="0"/>
</workbook>
</file>

<file path=xl/sharedStrings.xml><?xml version="1.0" encoding="utf-8"?>
<sst xmlns="http://schemas.openxmlformats.org/spreadsheetml/2006/main" count="114" uniqueCount="48">
  <si>
    <t>2023年“K”项目管材、井盖、井筒等采购报价表</t>
  </si>
  <si>
    <t>序号</t>
  </si>
  <si>
    <t>名称</t>
  </si>
  <si>
    <t>规格</t>
  </si>
  <si>
    <t>单位</t>
  </si>
  <si>
    <t>数量</t>
  </si>
  <si>
    <t>全费用单价限价（元）</t>
  </si>
  <si>
    <t>供应商所报单价（元）</t>
  </si>
  <si>
    <t>合价（元）</t>
  </si>
  <si>
    <t>备注</t>
  </si>
  <si>
    <t>PVC-U双壁波纹雨污水管</t>
  </si>
  <si>
    <t>DN200，4.0kN／㎡</t>
  </si>
  <si>
    <t>m</t>
  </si>
  <si>
    <t>符合国标</t>
  </si>
  <si>
    <t>DN300，4.0kN／㎡</t>
  </si>
  <si>
    <t>DN400，4.0kN／㎡</t>
  </si>
  <si>
    <t>DN500，4.0kN／㎡</t>
  </si>
  <si>
    <t>污水井盖（高分子）</t>
  </si>
  <si>
    <t>直径700</t>
  </si>
  <si>
    <t>个</t>
  </si>
  <si>
    <t>符合国标、刻“污水”字样</t>
  </si>
  <si>
    <t>污水方井盖（高分子）</t>
  </si>
  <si>
    <t>700x700</t>
  </si>
  <si>
    <t>雨水井盖（高分子）</t>
  </si>
  <si>
    <t>符合国标、刻“雨水”字样</t>
  </si>
  <si>
    <t>起始井</t>
  </si>
  <si>
    <t>700*300</t>
  </si>
  <si>
    <t>符合国标，聚乙烯（PE塑料检查井</t>
  </si>
  <si>
    <t>直通井</t>
  </si>
  <si>
    <t>三通井</t>
  </si>
  <si>
    <t>45°弯头井</t>
  </si>
  <si>
    <t>90°弯头井</t>
  </si>
  <si>
    <t>四通井</t>
  </si>
  <si>
    <t>700*400</t>
  </si>
  <si>
    <t>700*400*300*300</t>
  </si>
  <si>
    <t>700*500</t>
  </si>
  <si>
    <t>三通井下沉式（沉泥井）</t>
  </si>
  <si>
    <t>700*500*500*400</t>
  </si>
  <si>
    <t>三通井（流槽井）</t>
  </si>
  <si>
    <t>700*500*400*300</t>
  </si>
  <si>
    <t>700*500*500*300</t>
  </si>
  <si>
    <t>井筒</t>
  </si>
  <si>
    <t>双平壁PE中空环绕管材</t>
  </si>
  <si>
    <r>
      <t>合  计（开具税率</t>
    </r>
    <r>
      <rPr>
        <b/>
        <u val="single"/>
        <sz val="12"/>
        <rFont val="宋体"/>
        <family val="0"/>
      </rPr>
      <t xml:space="preserve">                      </t>
    </r>
    <r>
      <rPr>
        <b/>
        <sz val="12"/>
        <rFont val="宋体"/>
        <family val="0"/>
      </rPr>
      <t>）</t>
    </r>
  </si>
  <si>
    <t>备注：1.以上报价均为含税到场安装价，送货地址：泸州市合江县；要求开具的发票为1%、3%或13%增值税专用发票。2、复合材料检查井盖、井座，满足规范《检查井盖》GB/T23858-2009的要求，B125级。井盖注明雨水、污水字样。井筒为700mm、满足现行国家标准《建筑小区排水用塑料检查井》CJ/T233的要求。3、送货实际数量和现场对接后再送货。</t>
  </si>
  <si>
    <t xml:space="preserve">  报价单位（公章）：</t>
  </si>
  <si>
    <t xml:space="preserve">  委托代理人及电话：</t>
  </si>
  <si>
    <t xml:space="preserve">  时间：      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</si>
</sst>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8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4"/>
      <color indexed="8"/>
      <name val="宋体"/>
      <family val="0"/>
    </font>
    <font>
      <sz val="14"/>
      <color indexed="8"/>
      <name val="等线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sz val="14"/>
      <color rgb="FF000000"/>
      <name val="宋体"/>
      <family val="0"/>
    </font>
    <font>
      <sz val="14"/>
      <color rgb="FF000000"/>
      <name val="等线"/>
      <family val="0"/>
    </font>
    <font>
      <sz val="12"/>
      <color theme="1"/>
      <name val="Calibri"/>
      <family val="0"/>
    </font>
    <font>
      <b/>
      <sz val="11"/>
      <color indexed="8"/>
      <name val="Calibri"/>
      <family val="0"/>
    </font>
    <font>
      <sz val="11"/>
      <color rgb="FF0A0A0A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3" fontId="0" fillId="0" borderId="0">
      <alignment/>
      <protection/>
    </xf>
    <xf numFmtId="4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177" fontId="50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33"/>
  <sheetViews>
    <sheetView tabSelected="1" zoomScaleSheetLayoutView="100" workbookViewId="0" topLeftCell="A16">
      <selection activeCell="H3" sqref="H3"/>
    </sheetView>
  </sheetViews>
  <sheetFormatPr defaultColWidth="8.75390625" defaultRowHeight="14.25"/>
  <cols>
    <col min="1" max="1" width="5.125" style="3" customWidth="1"/>
    <col min="2" max="2" width="23.625" style="4" customWidth="1"/>
    <col min="3" max="3" width="29.375" style="5" customWidth="1"/>
    <col min="4" max="4" width="6.125" style="4" customWidth="1"/>
    <col min="5" max="5" width="6.50390625" style="4" customWidth="1"/>
    <col min="6" max="6" width="11.50390625" style="4" customWidth="1"/>
    <col min="7" max="7" width="13.00390625" style="4" customWidth="1"/>
    <col min="8" max="8" width="16.625" style="4" customWidth="1"/>
    <col min="9" max="9" width="20.875" style="3" customWidth="1"/>
  </cols>
  <sheetData>
    <row r="1" spans="1:9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5" t="s">
        <v>9</v>
      </c>
    </row>
    <row r="3" spans="1:9" s="1" customFormat="1" ht="30.75" customHeight="1">
      <c r="A3" s="8">
        <v>1</v>
      </c>
      <c r="B3" s="8" t="s">
        <v>10</v>
      </c>
      <c r="C3" s="9" t="s">
        <v>11</v>
      </c>
      <c r="D3" s="8" t="s">
        <v>12</v>
      </c>
      <c r="E3" s="8">
        <v>522</v>
      </c>
      <c r="F3" s="8">
        <v>30</v>
      </c>
      <c r="G3" s="8"/>
      <c r="H3" s="8">
        <f>E3*G3</f>
        <v>0</v>
      </c>
      <c r="I3" s="26" t="s">
        <v>13</v>
      </c>
    </row>
    <row r="4" spans="1:9" s="1" customFormat="1" ht="30.75" customHeight="1">
      <c r="A4" s="8">
        <v>2</v>
      </c>
      <c r="B4" s="8" t="s">
        <v>10</v>
      </c>
      <c r="C4" s="9" t="s">
        <v>14</v>
      </c>
      <c r="D4" s="8" t="s">
        <v>12</v>
      </c>
      <c r="E4" s="8">
        <v>2613</v>
      </c>
      <c r="F4" s="8">
        <v>58</v>
      </c>
      <c r="G4" s="8"/>
      <c r="H4" s="8">
        <f aca="true" t="shared" si="0" ref="H4:H27">E4*G4</f>
        <v>0</v>
      </c>
      <c r="I4" s="26" t="s">
        <v>13</v>
      </c>
    </row>
    <row r="5" spans="1:9" s="1" customFormat="1" ht="30.75" customHeight="1">
      <c r="A5" s="8">
        <v>3</v>
      </c>
      <c r="B5" s="8" t="s">
        <v>10</v>
      </c>
      <c r="C5" s="9" t="s">
        <v>15</v>
      </c>
      <c r="D5" s="8" t="s">
        <v>12</v>
      </c>
      <c r="E5" s="8">
        <v>200</v>
      </c>
      <c r="F5" s="8">
        <v>100</v>
      </c>
      <c r="G5" s="8"/>
      <c r="H5" s="8">
        <f t="shared" si="0"/>
        <v>0</v>
      </c>
      <c r="I5" s="26" t="s">
        <v>13</v>
      </c>
    </row>
    <row r="6" spans="1:9" s="1" customFormat="1" ht="30.75" customHeight="1">
      <c r="A6" s="8">
        <v>4</v>
      </c>
      <c r="B6" s="8" t="s">
        <v>10</v>
      </c>
      <c r="C6" s="9" t="s">
        <v>16</v>
      </c>
      <c r="D6" s="8" t="s">
        <v>12</v>
      </c>
      <c r="E6" s="8">
        <v>66</v>
      </c>
      <c r="F6" s="8">
        <v>160</v>
      </c>
      <c r="G6" s="8"/>
      <c r="H6" s="8">
        <f t="shared" si="0"/>
        <v>0</v>
      </c>
      <c r="I6" s="26" t="s">
        <v>13</v>
      </c>
    </row>
    <row r="7" spans="1:9" s="1" customFormat="1" ht="30.75" customHeight="1">
      <c r="A7" s="8">
        <v>5</v>
      </c>
      <c r="B7" s="8" t="s">
        <v>17</v>
      </c>
      <c r="C7" s="9" t="s">
        <v>18</v>
      </c>
      <c r="D7" s="8" t="s">
        <v>19</v>
      </c>
      <c r="E7" s="8">
        <v>120</v>
      </c>
      <c r="F7" s="8">
        <v>105</v>
      </c>
      <c r="G7" s="8"/>
      <c r="H7" s="8">
        <f t="shared" si="0"/>
        <v>0</v>
      </c>
      <c r="I7" s="26" t="s">
        <v>20</v>
      </c>
    </row>
    <row r="8" spans="1:9" s="1" customFormat="1" ht="30.75" customHeight="1">
      <c r="A8" s="8">
        <v>6</v>
      </c>
      <c r="B8" s="8" t="s">
        <v>21</v>
      </c>
      <c r="C8" s="9" t="s">
        <v>22</v>
      </c>
      <c r="D8" s="8" t="s">
        <v>19</v>
      </c>
      <c r="E8" s="8">
        <v>8</v>
      </c>
      <c r="F8" s="8">
        <v>105</v>
      </c>
      <c r="G8" s="8"/>
      <c r="H8" s="8">
        <f t="shared" si="0"/>
        <v>0</v>
      </c>
      <c r="I8" s="26" t="s">
        <v>20</v>
      </c>
    </row>
    <row r="9" spans="1:9" s="1" customFormat="1" ht="30.75" customHeight="1">
      <c r="A9" s="8">
        <v>7</v>
      </c>
      <c r="B9" s="8" t="s">
        <v>23</v>
      </c>
      <c r="C9" s="9" t="s">
        <v>18</v>
      </c>
      <c r="D9" s="8" t="s">
        <v>19</v>
      </c>
      <c r="E9" s="8">
        <v>91</v>
      </c>
      <c r="F9" s="8">
        <v>105</v>
      </c>
      <c r="G9" s="8"/>
      <c r="H9" s="8">
        <f t="shared" si="0"/>
        <v>0</v>
      </c>
      <c r="I9" s="26" t="s">
        <v>24</v>
      </c>
    </row>
    <row r="10" spans="1:9" s="1" customFormat="1" ht="30.75" customHeight="1">
      <c r="A10" s="8">
        <v>8</v>
      </c>
      <c r="B10" s="10" t="s">
        <v>25</v>
      </c>
      <c r="C10" s="10" t="s">
        <v>26</v>
      </c>
      <c r="D10" s="8" t="s">
        <v>19</v>
      </c>
      <c r="E10" s="8">
        <v>33</v>
      </c>
      <c r="F10" s="9">
        <v>110</v>
      </c>
      <c r="G10" s="9"/>
      <c r="H10" s="8">
        <f t="shared" si="0"/>
        <v>0</v>
      </c>
      <c r="I10" s="26" t="s">
        <v>27</v>
      </c>
    </row>
    <row r="11" spans="1:9" s="1" customFormat="1" ht="30.75" customHeight="1">
      <c r="A11" s="8">
        <v>9</v>
      </c>
      <c r="B11" s="10" t="s">
        <v>28</v>
      </c>
      <c r="C11" s="10" t="s">
        <v>26</v>
      </c>
      <c r="D11" s="8" t="s">
        <v>19</v>
      </c>
      <c r="E11" s="8">
        <v>86</v>
      </c>
      <c r="F11" s="9">
        <v>110</v>
      </c>
      <c r="G11" s="9"/>
      <c r="H11" s="8">
        <f t="shared" si="0"/>
        <v>0</v>
      </c>
      <c r="I11" s="26" t="s">
        <v>27</v>
      </c>
    </row>
    <row r="12" spans="1:9" s="1" customFormat="1" ht="30.75" customHeight="1">
      <c r="A12" s="8">
        <v>10</v>
      </c>
      <c r="B12" s="10" t="s">
        <v>29</v>
      </c>
      <c r="C12" s="10" t="s">
        <v>26</v>
      </c>
      <c r="D12" s="8" t="s">
        <v>19</v>
      </c>
      <c r="E12" s="8">
        <v>19</v>
      </c>
      <c r="F12" s="9">
        <v>120</v>
      </c>
      <c r="G12" s="9"/>
      <c r="H12" s="8">
        <f t="shared" si="0"/>
        <v>0</v>
      </c>
      <c r="I12" s="26" t="s">
        <v>27</v>
      </c>
    </row>
    <row r="13" spans="1:9" s="1" customFormat="1" ht="30.75" customHeight="1">
      <c r="A13" s="8">
        <v>11</v>
      </c>
      <c r="B13" s="10" t="s">
        <v>30</v>
      </c>
      <c r="C13" s="10" t="s">
        <v>26</v>
      </c>
      <c r="D13" s="8" t="s">
        <v>19</v>
      </c>
      <c r="E13" s="8">
        <v>10</v>
      </c>
      <c r="F13" s="9">
        <v>160</v>
      </c>
      <c r="G13" s="9"/>
      <c r="H13" s="8">
        <f t="shared" si="0"/>
        <v>0</v>
      </c>
      <c r="I13" s="26" t="s">
        <v>27</v>
      </c>
    </row>
    <row r="14" spans="1:9" s="1" customFormat="1" ht="30.75" customHeight="1">
      <c r="A14" s="8">
        <v>12</v>
      </c>
      <c r="B14" s="10" t="s">
        <v>31</v>
      </c>
      <c r="C14" s="10" t="s">
        <v>26</v>
      </c>
      <c r="D14" s="8" t="s">
        <v>19</v>
      </c>
      <c r="E14" s="8">
        <v>16</v>
      </c>
      <c r="F14" s="9">
        <v>110</v>
      </c>
      <c r="G14" s="9"/>
      <c r="H14" s="8">
        <f t="shared" si="0"/>
        <v>0</v>
      </c>
      <c r="I14" s="26" t="s">
        <v>27</v>
      </c>
    </row>
    <row r="15" spans="1:9" s="1" customFormat="1" ht="30.75" customHeight="1">
      <c r="A15" s="8">
        <v>13</v>
      </c>
      <c r="B15" s="10" t="s">
        <v>32</v>
      </c>
      <c r="C15" s="10" t="s">
        <v>26</v>
      </c>
      <c r="D15" s="8" t="s">
        <v>19</v>
      </c>
      <c r="E15" s="8">
        <v>1</v>
      </c>
      <c r="F15" s="9">
        <v>130</v>
      </c>
      <c r="G15" s="9"/>
      <c r="H15" s="8">
        <f t="shared" si="0"/>
        <v>0</v>
      </c>
      <c r="I15" s="26" t="s">
        <v>27</v>
      </c>
    </row>
    <row r="16" spans="1:9" s="1" customFormat="1" ht="30.75" customHeight="1">
      <c r="A16" s="8">
        <v>14</v>
      </c>
      <c r="B16" s="10" t="s">
        <v>28</v>
      </c>
      <c r="C16" s="10" t="s">
        <v>33</v>
      </c>
      <c r="D16" s="8" t="s">
        <v>19</v>
      </c>
      <c r="E16" s="8">
        <v>1</v>
      </c>
      <c r="F16" s="9">
        <v>135</v>
      </c>
      <c r="G16" s="9"/>
      <c r="H16" s="8">
        <f t="shared" si="0"/>
        <v>0</v>
      </c>
      <c r="I16" s="26" t="s">
        <v>27</v>
      </c>
    </row>
    <row r="17" spans="1:9" s="1" customFormat="1" ht="30.75" customHeight="1">
      <c r="A17" s="8">
        <v>15</v>
      </c>
      <c r="B17" s="10" t="s">
        <v>29</v>
      </c>
      <c r="C17" s="10" t="s">
        <v>34</v>
      </c>
      <c r="D17" s="8" t="s">
        <v>19</v>
      </c>
      <c r="E17" s="8">
        <v>3</v>
      </c>
      <c r="F17" s="9">
        <v>200</v>
      </c>
      <c r="G17" s="9"/>
      <c r="H17" s="8">
        <f t="shared" si="0"/>
        <v>0</v>
      </c>
      <c r="I17" s="26" t="s">
        <v>27</v>
      </c>
    </row>
    <row r="18" spans="1:9" s="1" customFormat="1" ht="30.75" customHeight="1">
      <c r="A18" s="8">
        <v>16</v>
      </c>
      <c r="B18" s="10" t="s">
        <v>30</v>
      </c>
      <c r="C18" s="10" t="s">
        <v>33</v>
      </c>
      <c r="D18" s="8" t="s">
        <v>19</v>
      </c>
      <c r="E18" s="8">
        <v>1</v>
      </c>
      <c r="F18" s="9">
        <v>265</v>
      </c>
      <c r="G18" s="9"/>
      <c r="H18" s="8">
        <f t="shared" si="0"/>
        <v>0</v>
      </c>
      <c r="I18" s="26" t="s">
        <v>27</v>
      </c>
    </row>
    <row r="19" spans="1:9" s="1" customFormat="1" ht="30.75" customHeight="1">
      <c r="A19" s="8">
        <v>17</v>
      </c>
      <c r="B19" s="10" t="s">
        <v>31</v>
      </c>
      <c r="C19" s="10" t="s">
        <v>33</v>
      </c>
      <c r="D19" s="8" t="s">
        <v>19</v>
      </c>
      <c r="E19" s="8">
        <v>1</v>
      </c>
      <c r="F19" s="9">
        <v>135</v>
      </c>
      <c r="G19" s="9"/>
      <c r="H19" s="8">
        <f t="shared" si="0"/>
        <v>0</v>
      </c>
      <c r="I19" s="26" t="s">
        <v>27</v>
      </c>
    </row>
    <row r="20" spans="1:9" s="1" customFormat="1" ht="30.75" customHeight="1">
      <c r="A20" s="8">
        <v>18</v>
      </c>
      <c r="B20" s="10" t="s">
        <v>28</v>
      </c>
      <c r="C20" s="10" t="s">
        <v>35</v>
      </c>
      <c r="D20" s="8" t="s">
        <v>19</v>
      </c>
      <c r="E20" s="8">
        <v>5</v>
      </c>
      <c r="F20" s="9">
        <v>280</v>
      </c>
      <c r="G20" s="9"/>
      <c r="H20" s="8">
        <f t="shared" si="0"/>
        <v>0</v>
      </c>
      <c r="I20" s="26" t="s">
        <v>27</v>
      </c>
    </row>
    <row r="21" spans="1:9" s="1" customFormat="1" ht="30.75" customHeight="1">
      <c r="A21" s="8">
        <v>19</v>
      </c>
      <c r="B21" s="10" t="s">
        <v>29</v>
      </c>
      <c r="C21" s="10" t="s">
        <v>35</v>
      </c>
      <c r="D21" s="8" t="s">
        <v>19</v>
      </c>
      <c r="E21" s="8">
        <v>2</v>
      </c>
      <c r="F21" s="9">
        <v>360</v>
      </c>
      <c r="G21" s="9"/>
      <c r="H21" s="8">
        <f t="shared" si="0"/>
        <v>0</v>
      </c>
      <c r="I21" s="26" t="s">
        <v>27</v>
      </c>
    </row>
    <row r="22" spans="1:9" s="1" customFormat="1" ht="30.75" customHeight="1">
      <c r="A22" s="8">
        <v>20</v>
      </c>
      <c r="B22" s="10" t="s">
        <v>30</v>
      </c>
      <c r="C22" s="10" t="s">
        <v>35</v>
      </c>
      <c r="D22" s="8" t="s">
        <v>19</v>
      </c>
      <c r="E22" s="8">
        <v>4</v>
      </c>
      <c r="F22" s="9">
        <v>280</v>
      </c>
      <c r="G22" s="9"/>
      <c r="H22" s="8">
        <f t="shared" si="0"/>
        <v>0</v>
      </c>
      <c r="I22" s="26" t="s">
        <v>27</v>
      </c>
    </row>
    <row r="23" spans="1:9" s="1" customFormat="1" ht="30.75" customHeight="1">
      <c r="A23" s="8">
        <v>21</v>
      </c>
      <c r="B23" s="10" t="s">
        <v>31</v>
      </c>
      <c r="C23" s="10" t="s">
        <v>35</v>
      </c>
      <c r="D23" s="8" t="s">
        <v>19</v>
      </c>
      <c r="E23" s="8">
        <v>6</v>
      </c>
      <c r="F23" s="9">
        <v>280</v>
      </c>
      <c r="G23" s="9"/>
      <c r="H23" s="8">
        <f t="shared" si="0"/>
        <v>0</v>
      </c>
      <c r="I23" s="26" t="s">
        <v>27</v>
      </c>
    </row>
    <row r="24" spans="1:9" s="1" customFormat="1" ht="30.75" customHeight="1">
      <c r="A24" s="8">
        <v>22</v>
      </c>
      <c r="B24" s="10" t="s">
        <v>36</v>
      </c>
      <c r="C24" s="10" t="s">
        <v>37</v>
      </c>
      <c r="D24" s="8" t="s">
        <v>19</v>
      </c>
      <c r="E24" s="8">
        <v>1</v>
      </c>
      <c r="F24" s="9">
        <v>460</v>
      </c>
      <c r="G24" s="9"/>
      <c r="H24" s="8">
        <f t="shared" si="0"/>
        <v>0</v>
      </c>
      <c r="I24" s="26" t="s">
        <v>27</v>
      </c>
    </row>
    <row r="25" spans="1:9" s="1" customFormat="1" ht="30.75" customHeight="1">
      <c r="A25" s="8">
        <v>23</v>
      </c>
      <c r="B25" s="10" t="s">
        <v>38</v>
      </c>
      <c r="C25" s="10" t="s">
        <v>39</v>
      </c>
      <c r="D25" s="8" t="s">
        <v>19</v>
      </c>
      <c r="E25" s="8">
        <v>2</v>
      </c>
      <c r="F25" s="9">
        <v>530</v>
      </c>
      <c r="G25" s="9"/>
      <c r="H25" s="8">
        <f t="shared" si="0"/>
        <v>0</v>
      </c>
      <c r="I25" s="26" t="s">
        <v>27</v>
      </c>
    </row>
    <row r="26" spans="1:9" s="1" customFormat="1" ht="30.75" customHeight="1">
      <c r="A26" s="8">
        <v>24</v>
      </c>
      <c r="B26" s="10" t="s">
        <v>29</v>
      </c>
      <c r="C26" s="10" t="s">
        <v>40</v>
      </c>
      <c r="D26" s="8" t="s">
        <v>19</v>
      </c>
      <c r="E26" s="8">
        <v>3</v>
      </c>
      <c r="F26" s="9">
        <v>470</v>
      </c>
      <c r="G26" s="9"/>
      <c r="H26" s="8">
        <f t="shared" si="0"/>
        <v>0</v>
      </c>
      <c r="I26" s="26" t="s">
        <v>27</v>
      </c>
    </row>
    <row r="27" spans="1:9" s="1" customFormat="1" ht="30.75" customHeight="1">
      <c r="A27" s="8">
        <v>25</v>
      </c>
      <c r="B27" s="10" t="s">
        <v>41</v>
      </c>
      <c r="C27" s="11">
        <v>700</v>
      </c>
      <c r="D27" s="8" t="s">
        <v>12</v>
      </c>
      <c r="E27" s="8">
        <v>240</v>
      </c>
      <c r="F27" s="9">
        <v>175</v>
      </c>
      <c r="G27" s="9"/>
      <c r="H27" s="8">
        <f t="shared" si="0"/>
        <v>0</v>
      </c>
      <c r="I27" s="27" t="s">
        <v>42</v>
      </c>
    </row>
    <row r="28" spans="1:9" s="1" customFormat="1" ht="40.5" customHeight="1">
      <c r="A28" s="12" t="s">
        <v>43</v>
      </c>
      <c r="B28" s="13"/>
      <c r="C28" s="13"/>
      <c r="D28" s="13"/>
      <c r="E28" s="13"/>
      <c r="F28" s="13"/>
      <c r="G28" s="14"/>
      <c r="H28" s="15">
        <f>SUM(H3:H27)</f>
        <v>0</v>
      </c>
      <c r="I28" s="28"/>
    </row>
    <row r="29" spans="1:9" s="2" customFormat="1" ht="49.5" customHeight="1">
      <c r="A29" s="16" t="s">
        <v>44</v>
      </c>
      <c r="B29" s="17"/>
      <c r="C29" s="17"/>
      <c r="D29" s="17"/>
      <c r="E29" s="17"/>
      <c r="F29" s="17"/>
      <c r="G29" s="17"/>
      <c r="H29" s="17"/>
      <c r="I29" s="17"/>
    </row>
    <row r="30" spans="1:9" s="2" customFormat="1" ht="28.5" customHeight="1">
      <c r="A30" s="18"/>
      <c r="B30" s="19"/>
      <c r="C30" s="20"/>
      <c r="D30" s="21"/>
      <c r="E30" s="22" t="s">
        <v>45</v>
      </c>
      <c r="F30" s="22"/>
      <c r="G30" s="22"/>
      <c r="H30" s="22"/>
      <c r="I30" s="22"/>
    </row>
    <row r="31" spans="1:9" s="2" customFormat="1" ht="28.5" customHeight="1">
      <c r="A31" s="18"/>
      <c r="B31" s="19"/>
      <c r="C31" s="20"/>
      <c r="D31" s="21"/>
      <c r="E31" s="22" t="s">
        <v>46</v>
      </c>
      <c r="F31" s="22"/>
      <c r="G31" s="22"/>
      <c r="H31" s="22"/>
      <c r="I31" s="22"/>
    </row>
    <row r="32" spans="1:9" s="2" customFormat="1" ht="28.5" customHeight="1">
      <c r="A32" s="18"/>
      <c r="B32" s="19"/>
      <c r="C32" s="20"/>
      <c r="D32" s="21"/>
      <c r="E32" s="22" t="s">
        <v>47</v>
      </c>
      <c r="F32" s="22"/>
      <c r="G32" s="22"/>
      <c r="H32" s="22"/>
      <c r="I32" s="22"/>
    </row>
    <row r="33" spans="2:8" s="2" customFormat="1" ht="14.25">
      <c r="B33" s="23"/>
      <c r="C33" s="24"/>
      <c r="D33" s="23"/>
      <c r="E33" s="23"/>
      <c r="F33" s="23"/>
      <c r="G33" s="23"/>
      <c r="H33" s="23"/>
    </row>
  </sheetData>
  <sheetProtection/>
  <mergeCells count="6">
    <mergeCell ref="A1:I1"/>
    <mergeCell ref="A28:G28"/>
    <mergeCell ref="A29:I29"/>
    <mergeCell ref="E30:I30"/>
    <mergeCell ref="E31:I31"/>
    <mergeCell ref="E32:I32"/>
  </mergeCells>
  <printOptions/>
  <pageMargins left="0.2791666666666667" right="0.2791666666666667" top="0.2513888888888889" bottom="0.20069444444444445" header="0.22013888888888888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2019-07-22T03:18:00Z</cp:lastPrinted>
  <dcterms:created xsi:type="dcterms:W3CDTF">2019-02-14T09:16:03Z</dcterms:created>
  <dcterms:modified xsi:type="dcterms:W3CDTF">2023-10-17T07:53:38Z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BF2D68B78FA74376A77860E257DC3D6E_13</vt:lpwstr>
  </property>
</Properties>
</file>